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Expense Tracker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<sst xmlns="http://schemas.openxmlformats.org/spreadsheetml/2006/main" count="47" uniqueCount="43">
  <si>
    <t xml:space="preserve">Expense Tracker</t>
  </si>
  <si>
    <t xml:space="preserve">Year</t>
  </si>
  <si>
    <t xml:space="preserve">Free sample from Pynvero. The full Excel Starter Pack has 5 ready-made templates.</t>
  </si>
  <si>
    <t xml:space="preserve">Date</t>
  </si>
  <si>
    <t xml:space="preserve">Category</t>
  </si>
  <si>
    <t xml:space="preserve">Description</t>
  </si>
  <si>
    <t xml:space="preserve">Amount (₹)</t>
  </si>
  <si>
    <t xml:space="preserve">Paid by</t>
  </si>
  <si>
    <t xml:space="preserve">Total (₹)</t>
  </si>
  <si>
    <t xml:space="preserve">% of total</t>
  </si>
  <si>
    <t xml:space="preserve">Groceries</t>
  </si>
  <si>
    <t xml:space="preserve">Example: vegetables (replace)</t>
  </si>
  <si>
    <t xml:space="preserve">UPI</t>
  </si>
  <si>
    <t xml:space="preserve">Rent / EMI</t>
  </si>
  <si>
    <t xml:space="preserve">Transport / fuel</t>
  </si>
  <si>
    <t xml:space="preserve">Example: petrol (replace)</t>
  </si>
  <si>
    <t xml:space="preserve">Cash</t>
  </si>
  <si>
    <t xml:space="preserve">Electricity &amp; water</t>
  </si>
  <si>
    <t xml:space="preserve">Mobile &amp; internet</t>
  </si>
  <si>
    <t xml:space="preserve">Education / fees</t>
  </si>
  <si>
    <t xml:space="preserve">Medical</t>
  </si>
  <si>
    <t xml:space="preserve">Eating out</t>
  </si>
  <si>
    <t xml:space="preserve">Shopping</t>
  </si>
  <si>
    <t xml:space="preserve">Savings / investment</t>
  </si>
  <si>
    <t xml:space="preserve">Insurance</t>
  </si>
  <si>
    <t xml:space="preserve">Other</t>
  </si>
  <si>
    <t xml:space="preserve">Total</t>
  </si>
  <si>
    <t xml:space="preserve">All entries total</t>
  </si>
  <si>
    <t xml:space="preserve">If the two totals differ, some rows have a missing or misspelt category.</t>
  </si>
  <si>
    <t xml:space="preserve">Month</t>
  </si>
  <si>
    <t xml:space="preserve">January</t>
  </si>
  <si>
    <t xml:space="preserve">February</t>
  </si>
  <si>
    <t xml:space="preserve">March</t>
  </si>
  <si>
    <t xml:space="preserve">April</t>
  </si>
  <si>
    <t xml:space="preserve">May</t>
  </si>
  <si>
    <t xml:space="preserve">June</t>
  </si>
  <si>
    <t xml:space="preserve">July</t>
  </si>
  <si>
    <t xml:space="preserve">August</t>
  </si>
  <si>
    <t xml:space="preserve">September</t>
  </si>
  <si>
    <t xml:space="preserve">October</t>
  </si>
  <si>
    <t xml:space="preserve">November</t>
  </si>
  <si>
    <t xml:space="preserve">December</t>
  </si>
  <si>
    <t xml:space="preserve">Year total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</si>
</sst>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"/>
    <numFmt numFmtId="166" formatCode="dd\-mm\-yyyy"/>
    <numFmt numFmtId="167" formatCode="\₹#,##0.00"/>
    <numFmt numFmtId="168" formatCode="0.0%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FFFFFF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sz val="10"/>
      <color rgb="FF0000FF"/>
      <name val="Arial"/>
      <family val="0"/>
      <charset val="1"/>
    </font>
    <font>
      <i val="true"/>
      <sz val="10"/>
      <color rgb="FF0F766E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000000"/>
      <name val="Arial"/>
      <family val="0"/>
      <charset val="1"/>
    </font>
    <font>
      <i val="true"/>
      <sz val="9"/>
      <color rgb="FF475569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8080"/>
      </patternFill>
    </fill>
    <fill>
      <patternFill patternType="solid">
        <fgColor rgb="FFFFF9C4"/>
        <bgColor rgb="FFFFFF9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94A3B8"/>
      </left>
      <right style="thin">
        <color rgb="FF94A3B8"/>
      </right>
      <top style="thin">
        <color rgb="FF94A3B8"/>
      </top>
      <bottom style="thin">
        <color rgb="FF94A3B8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6" fillId="3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6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F766E"/>
      <rgbColor rgb="FFC0C0C0"/>
      <rgbColor rgb="FF808080"/>
      <rgbColor rgb="FF9999FF"/>
      <rgbColor rgb="FF993366"/>
      <rgbColor rgb="FFFFF9C4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75569"/>
      <rgbColor rgb="FF94A3B8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20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2" min="2" style="0" width="22"/>
    <col collapsed="false" customWidth="true" hidden="false" outlineLevel="0" max="3" min="3" style="0" width="30"/>
    <col collapsed="false" customWidth="true" hidden="false" outlineLevel="0" max="4" min="4" style="0" width="14"/>
    <col collapsed="false" customWidth="true" hidden="false" outlineLevel="0" max="5" min="5" style="0" width="16"/>
    <col collapsed="false" customWidth="true" hidden="false" outlineLevel="0" max="6" min="6" style="0" width="3"/>
    <col collapsed="false" customWidth="true" hidden="false" outlineLevel="0" max="7" min="7" style="0" width="24"/>
    <col collapsed="false" customWidth="true" hidden="false" outlineLevel="0" max="8" min="8" style="0" width="16"/>
    <col collapsed="false" customWidth="true" hidden="false" outlineLevel="0" max="9" min="9" style="0" width="12"/>
  </cols>
  <sheetData>
    <row r="1" customFormat="false" ht="25.5" hidden="false" customHeight="true" outlineLevel="0" collapsed="false">
      <c r="A1" s="1" t="s">
        <v>0</v>
      </c>
      <c r="B1" s="2"/>
      <c r="C1" s="2"/>
      <c r="D1" s="2"/>
      <c r="E1" s="2"/>
      <c r="F1" s="2"/>
      <c r="G1" s="2"/>
      <c r="H1" s="2"/>
      <c r="I1" s="2"/>
    </row>
    <row r="2" customFormat="false" ht="15" hidden="false" customHeight="false" outlineLevel="0" collapsed="false">
      <c r="A2" s="3" t="s">
        <v>1</v>
      </c>
      <c r="B2" s="4" t="n">
        <v>2026</v>
      </c>
      <c r="C2" s="5" t="s">
        <v>2</v>
      </c>
    </row>
    <row r="5" customFormat="false" ht="15" hidden="false" customHeight="false" outlineLevel="0" collapsed="false">
      <c r="A5" s="6" t="s">
        <v>3</v>
      </c>
      <c r="B5" s="6" t="s">
        <v>4</v>
      </c>
      <c r="C5" s="6" t="s">
        <v>5</v>
      </c>
      <c r="D5" s="6" t="s">
        <v>6</v>
      </c>
      <c r="E5" s="6" t="s">
        <v>7</v>
      </c>
      <c r="G5" s="6" t="s">
        <v>4</v>
      </c>
      <c r="H5" s="6" t="s">
        <v>8</v>
      </c>
      <c r="I5" s="6" t="s">
        <v>9</v>
      </c>
    </row>
    <row r="6" customFormat="false" ht="15" hidden="false" customHeight="false" outlineLevel="0" collapsed="false">
      <c r="A6" s="7" t="n">
        <v>46328</v>
      </c>
      <c r="B6" s="8" t="s">
        <v>10</v>
      </c>
      <c r="C6" s="8" t="s">
        <v>11</v>
      </c>
      <c r="D6" s="9" t="n">
        <v>450</v>
      </c>
      <c r="E6" s="8" t="s">
        <v>12</v>
      </c>
      <c r="G6" s="8" t="s">
        <v>13</v>
      </c>
      <c r="H6" s="10" t="n">
        <f aca="false">SUMIFS($D$6:$D$205,$B$6:$B$205,G6)</f>
        <v>0</v>
      </c>
      <c r="I6" s="11" t="n">
        <f aca="false">IF($H$18=0,0,H6/$H$18)</f>
        <v>0</v>
      </c>
    </row>
    <row r="7" customFormat="false" ht="15" hidden="false" customHeight="false" outlineLevel="0" collapsed="false">
      <c r="A7" s="7" t="n">
        <v>46329</v>
      </c>
      <c r="B7" s="8" t="s">
        <v>14</v>
      </c>
      <c r="C7" s="8" t="s">
        <v>15</v>
      </c>
      <c r="D7" s="9" t="n">
        <v>800</v>
      </c>
      <c r="E7" s="8" t="s">
        <v>16</v>
      </c>
      <c r="G7" s="8" t="s">
        <v>10</v>
      </c>
      <c r="H7" s="10" t="n">
        <f aca="false">SUMIFS($D$6:$D$205,$B$6:$B$205,G7)</f>
        <v>450</v>
      </c>
      <c r="I7" s="11" t="n">
        <f aca="false">IF($H$18=0,0,H7/$H$18)</f>
        <v>0.36</v>
      </c>
    </row>
    <row r="8" customFormat="false" ht="15" hidden="false" customHeight="false" outlineLevel="0" collapsed="false">
      <c r="A8" s="7"/>
      <c r="B8" s="8"/>
      <c r="C8" s="8"/>
      <c r="D8" s="9"/>
      <c r="E8" s="8"/>
      <c r="G8" s="8" t="s">
        <v>17</v>
      </c>
      <c r="H8" s="10" t="n">
        <f aca="false">SUMIFS($D$6:$D$205,$B$6:$B$205,G8)</f>
        <v>0</v>
      </c>
      <c r="I8" s="11" t="n">
        <f aca="false">IF($H$18=0,0,H8/$H$18)</f>
        <v>0</v>
      </c>
    </row>
    <row r="9" customFormat="false" ht="15" hidden="false" customHeight="false" outlineLevel="0" collapsed="false">
      <c r="A9" s="7"/>
      <c r="B9" s="8"/>
      <c r="C9" s="8"/>
      <c r="D9" s="9"/>
      <c r="E9" s="8"/>
      <c r="G9" s="8" t="s">
        <v>18</v>
      </c>
      <c r="H9" s="10" t="n">
        <f aca="false">SUMIFS($D$6:$D$205,$B$6:$B$205,G9)</f>
        <v>0</v>
      </c>
      <c r="I9" s="11" t="n">
        <f aca="false">IF($H$18=0,0,H9/$H$18)</f>
        <v>0</v>
      </c>
    </row>
    <row r="10" customFormat="false" ht="15" hidden="false" customHeight="false" outlineLevel="0" collapsed="false">
      <c r="A10" s="7"/>
      <c r="B10" s="8"/>
      <c r="C10" s="8"/>
      <c r="D10" s="9"/>
      <c r="E10" s="8"/>
      <c r="G10" s="8" t="s">
        <v>14</v>
      </c>
      <c r="H10" s="10" t="n">
        <f aca="false">SUMIFS($D$6:$D$205,$B$6:$B$205,G10)</f>
        <v>800</v>
      </c>
      <c r="I10" s="11" t="n">
        <f aca="false">IF($H$18=0,0,H10/$H$18)</f>
        <v>0.64</v>
      </c>
    </row>
    <row r="11" customFormat="false" ht="15" hidden="false" customHeight="false" outlineLevel="0" collapsed="false">
      <c r="A11" s="7"/>
      <c r="B11" s="8"/>
      <c r="C11" s="8"/>
      <c r="D11" s="9"/>
      <c r="E11" s="8"/>
      <c r="G11" s="8" t="s">
        <v>19</v>
      </c>
      <c r="H11" s="10" t="n">
        <f aca="false">SUMIFS($D$6:$D$205,$B$6:$B$205,G11)</f>
        <v>0</v>
      </c>
      <c r="I11" s="11" t="n">
        <f aca="false">IF($H$18=0,0,H11/$H$18)</f>
        <v>0</v>
      </c>
    </row>
    <row r="12" customFormat="false" ht="15" hidden="false" customHeight="false" outlineLevel="0" collapsed="false">
      <c r="A12" s="7"/>
      <c r="B12" s="8"/>
      <c r="C12" s="8"/>
      <c r="D12" s="9"/>
      <c r="E12" s="8"/>
      <c r="G12" s="8" t="s">
        <v>20</v>
      </c>
      <c r="H12" s="10" t="n">
        <f aca="false">SUMIFS($D$6:$D$205,$B$6:$B$205,G12)</f>
        <v>0</v>
      </c>
      <c r="I12" s="11" t="n">
        <f aca="false">IF($H$18=0,0,H12/$H$18)</f>
        <v>0</v>
      </c>
    </row>
    <row r="13" customFormat="false" ht="15" hidden="false" customHeight="false" outlineLevel="0" collapsed="false">
      <c r="A13" s="7"/>
      <c r="B13" s="8"/>
      <c r="C13" s="8"/>
      <c r="D13" s="9"/>
      <c r="E13" s="8"/>
      <c r="G13" s="8" t="s">
        <v>21</v>
      </c>
      <c r="H13" s="10" t="n">
        <f aca="false">SUMIFS($D$6:$D$205,$B$6:$B$205,G13)</f>
        <v>0</v>
      </c>
      <c r="I13" s="11" t="n">
        <f aca="false">IF($H$18=0,0,H13/$H$18)</f>
        <v>0</v>
      </c>
    </row>
    <row r="14" customFormat="false" ht="15" hidden="false" customHeight="false" outlineLevel="0" collapsed="false">
      <c r="A14" s="7"/>
      <c r="B14" s="8"/>
      <c r="C14" s="8"/>
      <c r="D14" s="9"/>
      <c r="E14" s="8"/>
      <c r="G14" s="8" t="s">
        <v>22</v>
      </c>
      <c r="H14" s="10" t="n">
        <f aca="false">SUMIFS($D$6:$D$205,$B$6:$B$205,G14)</f>
        <v>0</v>
      </c>
      <c r="I14" s="11" t="n">
        <f aca="false">IF($H$18=0,0,H14/$H$18)</f>
        <v>0</v>
      </c>
    </row>
    <row r="15" customFormat="false" ht="15" hidden="false" customHeight="false" outlineLevel="0" collapsed="false">
      <c r="A15" s="7"/>
      <c r="B15" s="8"/>
      <c r="C15" s="8"/>
      <c r="D15" s="9"/>
      <c r="E15" s="8"/>
      <c r="G15" s="8" t="s">
        <v>23</v>
      </c>
      <c r="H15" s="10" t="n">
        <f aca="false">SUMIFS($D$6:$D$205,$B$6:$B$205,G15)</f>
        <v>0</v>
      </c>
      <c r="I15" s="11" t="n">
        <f aca="false">IF($H$18=0,0,H15/$H$18)</f>
        <v>0</v>
      </c>
    </row>
    <row r="16" customFormat="false" ht="15" hidden="false" customHeight="false" outlineLevel="0" collapsed="false">
      <c r="A16" s="7"/>
      <c r="B16" s="8"/>
      <c r="C16" s="8"/>
      <c r="D16" s="9"/>
      <c r="E16" s="8"/>
      <c r="G16" s="8" t="s">
        <v>24</v>
      </c>
      <c r="H16" s="10" t="n">
        <f aca="false">SUMIFS($D$6:$D$205,$B$6:$B$205,G16)</f>
        <v>0</v>
      </c>
      <c r="I16" s="11" t="n">
        <f aca="false">IF($H$18=0,0,H16/$H$18)</f>
        <v>0</v>
      </c>
    </row>
    <row r="17" customFormat="false" ht="15" hidden="false" customHeight="false" outlineLevel="0" collapsed="false">
      <c r="A17" s="7"/>
      <c r="B17" s="8"/>
      <c r="C17" s="8"/>
      <c r="D17" s="9"/>
      <c r="E17" s="8"/>
      <c r="G17" s="8" t="s">
        <v>25</v>
      </c>
      <c r="H17" s="10" t="n">
        <f aca="false">SUMIFS($D$6:$D$205,$B$6:$B$205,G17)</f>
        <v>0</v>
      </c>
      <c r="I17" s="11" t="n">
        <f aca="false">IF($H$18=0,0,H17/$H$18)</f>
        <v>0</v>
      </c>
    </row>
    <row r="18" customFormat="false" ht="15" hidden="false" customHeight="false" outlineLevel="0" collapsed="false">
      <c r="A18" s="7"/>
      <c r="B18" s="8"/>
      <c r="C18" s="8"/>
      <c r="D18" s="9"/>
      <c r="E18" s="8"/>
      <c r="G18" s="3" t="s">
        <v>26</v>
      </c>
      <c r="H18" s="12" t="n">
        <f aca="false">SUM(H6:H17)</f>
        <v>1250</v>
      </c>
      <c r="I18" s="13" t="n">
        <f aca="false">SUM(I6:I17)</f>
        <v>1</v>
      </c>
    </row>
    <row r="19" customFormat="false" ht="15" hidden="false" customHeight="false" outlineLevel="0" collapsed="false">
      <c r="A19" s="7"/>
      <c r="B19" s="8"/>
      <c r="C19" s="8"/>
      <c r="D19" s="9"/>
      <c r="E19" s="8"/>
      <c r="G19" s="14" t="s">
        <v>27</v>
      </c>
      <c r="H19" s="10" t="n">
        <f aca="false">SUM(D6:D205)</f>
        <v>1250</v>
      </c>
    </row>
    <row r="20" customFormat="false" ht="15" hidden="false" customHeight="false" outlineLevel="0" collapsed="false">
      <c r="A20" s="7"/>
      <c r="B20" s="8"/>
      <c r="C20" s="8"/>
      <c r="D20" s="9"/>
      <c r="E20" s="8"/>
      <c r="G20" s="15" t="s">
        <v>28</v>
      </c>
    </row>
    <row r="21" customFormat="false" ht="15" hidden="false" customHeight="false" outlineLevel="0" collapsed="false">
      <c r="A21" s="7"/>
      <c r="B21" s="8"/>
      <c r="C21" s="8"/>
      <c r="D21" s="9"/>
      <c r="E21" s="8"/>
    </row>
    <row r="22" customFormat="false" ht="15" hidden="false" customHeight="false" outlineLevel="0" collapsed="false">
      <c r="A22" s="7"/>
      <c r="B22" s="8"/>
      <c r="C22" s="8"/>
      <c r="D22" s="9"/>
      <c r="E22" s="8"/>
      <c r="G22" s="6" t="s">
        <v>29</v>
      </c>
      <c r="H22" s="6" t="s">
        <v>8</v>
      </c>
    </row>
    <row r="23" customFormat="false" ht="15" hidden="false" customHeight="false" outlineLevel="0" collapsed="false">
      <c r="A23" s="7"/>
      <c r="B23" s="8"/>
      <c r="C23" s="8"/>
      <c r="D23" s="9"/>
      <c r="E23" s="8"/>
      <c r="G23" s="16" t="s">
        <v>30</v>
      </c>
      <c r="H23" s="10" t="n">
        <f aca="false">SUMPRODUCT((YEAR($A$6:$A$205)=$B$2)*(MONTH($A$6:$A$205)=1)*$D$6:$D$205)</f>
        <v>0</v>
      </c>
    </row>
    <row r="24" customFormat="false" ht="15" hidden="false" customHeight="false" outlineLevel="0" collapsed="false">
      <c r="A24" s="7"/>
      <c r="B24" s="8"/>
      <c r="C24" s="8"/>
      <c r="D24" s="9"/>
      <c r="E24" s="8"/>
      <c r="G24" s="16" t="s">
        <v>31</v>
      </c>
      <c r="H24" s="10" t="n">
        <f aca="false">SUMPRODUCT((YEAR($A$6:$A$205)=$B$2)*(MONTH($A$6:$A$205)=2)*$D$6:$D$205)</f>
        <v>0</v>
      </c>
    </row>
    <row r="25" customFormat="false" ht="15" hidden="false" customHeight="false" outlineLevel="0" collapsed="false">
      <c r="A25" s="7"/>
      <c r="B25" s="8"/>
      <c r="C25" s="8"/>
      <c r="D25" s="9"/>
      <c r="E25" s="8"/>
      <c r="G25" s="16" t="s">
        <v>32</v>
      </c>
      <c r="H25" s="10" t="n">
        <f aca="false">SUMPRODUCT((YEAR($A$6:$A$205)=$B$2)*(MONTH($A$6:$A$205)=3)*$D$6:$D$205)</f>
        <v>0</v>
      </c>
    </row>
    <row r="26" customFormat="false" ht="15" hidden="false" customHeight="false" outlineLevel="0" collapsed="false">
      <c r="A26" s="7"/>
      <c r="B26" s="8"/>
      <c r="C26" s="8"/>
      <c r="D26" s="9"/>
      <c r="E26" s="8"/>
      <c r="G26" s="16" t="s">
        <v>33</v>
      </c>
      <c r="H26" s="10" t="n">
        <f aca="false">SUMPRODUCT((YEAR($A$6:$A$205)=$B$2)*(MONTH($A$6:$A$205)=4)*$D$6:$D$205)</f>
        <v>0</v>
      </c>
    </row>
    <row r="27" customFormat="false" ht="15" hidden="false" customHeight="false" outlineLevel="0" collapsed="false">
      <c r="A27" s="7"/>
      <c r="B27" s="8"/>
      <c r="C27" s="8"/>
      <c r="D27" s="9"/>
      <c r="E27" s="8"/>
      <c r="G27" s="16" t="s">
        <v>34</v>
      </c>
      <c r="H27" s="10" t="n">
        <f aca="false">SUMPRODUCT((YEAR($A$6:$A$205)=$B$2)*(MONTH($A$6:$A$205)=5)*$D$6:$D$205)</f>
        <v>0</v>
      </c>
    </row>
    <row r="28" customFormat="false" ht="15" hidden="false" customHeight="false" outlineLevel="0" collapsed="false">
      <c r="A28" s="7"/>
      <c r="B28" s="8"/>
      <c r="C28" s="8"/>
      <c r="D28" s="9"/>
      <c r="E28" s="8"/>
      <c r="G28" s="16" t="s">
        <v>35</v>
      </c>
      <c r="H28" s="10" t="n">
        <f aca="false">SUMPRODUCT((YEAR($A$6:$A$205)=$B$2)*(MONTH($A$6:$A$205)=6)*$D$6:$D$205)</f>
        <v>0</v>
      </c>
    </row>
    <row r="29" customFormat="false" ht="15" hidden="false" customHeight="false" outlineLevel="0" collapsed="false">
      <c r="A29" s="7"/>
      <c r="B29" s="8"/>
      <c r="C29" s="8"/>
      <c r="D29" s="9"/>
      <c r="E29" s="8"/>
      <c r="G29" s="16" t="s">
        <v>36</v>
      </c>
      <c r="H29" s="10" t="n">
        <f aca="false">SUMPRODUCT((YEAR($A$6:$A$205)=$B$2)*(MONTH($A$6:$A$205)=7)*$D$6:$D$205)</f>
        <v>0</v>
      </c>
    </row>
    <row r="30" customFormat="false" ht="15" hidden="false" customHeight="false" outlineLevel="0" collapsed="false">
      <c r="A30" s="7"/>
      <c r="B30" s="8"/>
      <c r="C30" s="8"/>
      <c r="D30" s="9"/>
      <c r="E30" s="8"/>
      <c r="G30" s="16" t="s">
        <v>37</v>
      </c>
      <c r="H30" s="10" t="n">
        <f aca="false">SUMPRODUCT((YEAR($A$6:$A$205)=$B$2)*(MONTH($A$6:$A$205)=8)*$D$6:$D$205)</f>
        <v>0</v>
      </c>
    </row>
    <row r="31" customFormat="false" ht="15" hidden="false" customHeight="false" outlineLevel="0" collapsed="false">
      <c r="A31" s="7"/>
      <c r="B31" s="8"/>
      <c r="C31" s="8"/>
      <c r="D31" s="9"/>
      <c r="E31" s="8"/>
      <c r="G31" s="16" t="s">
        <v>38</v>
      </c>
      <c r="H31" s="10" t="n">
        <f aca="false">SUMPRODUCT((YEAR($A$6:$A$205)=$B$2)*(MONTH($A$6:$A$205)=9)*$D$6:$D$205)</f>
        <v>0</v>
      </c>
    </row>
    <row r="32" customFormat="false" ht="15" hidden="false" customHeight="false" outlineLevel="0" collapsed="false">
      <c r="A32" s="7"/>
      <c r="B32" s="8"/>
      <c r="C32" s="8"/>
      <c r="D32" s="9"/>
      <c r="E32" s="8"/>
      <c r="G32" s="16" t="s">
        <v>39</v>
      </c>
      <c r="H32" s="10" t="n">
        <f aca="false">SUMPRODUCT((YEAR($A$6:$A$205)=$B$2)*(MONTH($A$6:$A$205)=10)*$D$6:$D$205)</f>
        <v>0</v>
      </c>
    </row>
    <row r="33" customFormat="false" ht="15" hidden="false" customHeight="false" outlineLevel="0" collapsed="false">
      <c r="A33" s="7"/>
      <c r="B33" s="8"/>
      <c r="C33" s="8"/>
      <c r="D33" s="9"/>
      <c r="E33" s="8"/>
      <c r="G33" s="16" t="s">
        <v>40</v>
      </c>
      <c r="H33" s="10" t="n">
        <f aca="false">SUMPRODUCT((YEAR($A$6:$A$205)=$B$2)*(MONTH($A$6:$A$205)=11)*$D$6:$D$205)</f>
        <v>1250</v>
      </c>
    </row>
    <row r="34" customFormat="false" ht="15" hidden="false" customHeight="false" outlineLevel="0" collapsed="false">
      <c r="A34" s="7"/>
      <c r="B34" s="8"/>
      <c r="C34" s="8"/>
      <c r="D34" s="9"/>
      <c r="E34" s="8"/>
      <c r="G34" s="16" t="s">
        <v>41</v>
      </c>
      <c r="H34" s="10" t="n">
        <f aca="false">SUMPRODUCT((YEAR($A$6:$A$205)=$B$2)*(MONTH($A$6:$A$205)=12)*$D$6:$D$205)</f>
        <v>0</v>
      </c>
    </row>
    <row r="35" customFormat="false" ht="15" hidden="false" customHeight="false" outlineLevel="0" collapsed="false">
      <c r="A35" s="7"/>
      <c r="B35" s="8"/>
      <c r="C35" s="8"/>
      <c r="D35" s="9"/>
      <c r="E35" s="8"/>
      <c r="G35" s="3" t="s">
        <v>42</v>
      </c>
      <c r="H35" s="12" t="n">
        <f aca="false">SUM(H23:H34)</f>
        <v>1250</v>
      </c>
    </row>
    <row r="36" customFormat="false" ht="15" hidden="false" customHeight="false" outlineLevel="0" collapsed="false">
      <c r="A36" s="7"/>
      <c r="B36" s="8"/>
      <c r="C36" s="8"/>
      <c r="D36" s="9"/>
      <c r="E36" s="8"/>
    </row>
    <row r="37" customFormat="false" ht="15" hidden="false" customHeight="false" outlineLevel="0" collapsed="false">
      <c r="A37" s="7"/>
      <c r="B37" s="8"/>
      <c r="C37" s="8"/>
      <c r="D37" s="9"/>
      <c r="E37" s="8"/>
    </row>
    <row r="38" customFormat="false" ht="15" hidden="false" customHeight="false" outlineLevel="0" collapsed="false">
      <c r="A38" s="7"/>
      <c r="B38" s="8"/>
      <c r="C38" s="8"/>
      <c r="D38" s="9"/>
      <c r="E38" s="8"/>
    </row>
    <row r="39" customFormat="false" ht="15" hidden="false" customHeight="false" outlineLevel="0" collapsed="false">
      <c r="A39" s="7"/>
      <c r="B39" s="8"/>
      <c r="C39" s="8"/>
      <c r="D39" s="9"/>
      <c r="E39" s="8"/>
    </row>
    <row r="40" customFormat="false" ht="15" hidden="false" customHeight="false" outlineLevel="0" collapsed="false">
      <c r="A40" s="7"/>
      <c r="B40" s="8"/>
      <c r="C40" s="8"/>
      <c r="D40" s="9"/>
      <c r="E40" s="8"/>
    </row>
    <row r="41" customFormat="false" ht="15" hidden="false" customHeight="false" outlineLevel="0" collapsed="false">
      <c r="A41" s="7"/>
      <c r="B41" s="8"/>
      <c r="C41" s="8"/>
      <c r="D41" s="9"/>
      <c r="E41" s="8"/>
    </row>
    <row r="42" customFormat="false" ht="15" hidden="false" customHeight="false" outlineLevel="0" collapsed="false">
      <c r="A42" s="7"/>
      <c r="B42" s="8"/>
      <c r="C42" s="8"/>
      <c r="D42" s="9"/>
      <c r="E42" s="8"/>
    </row>
    <row r="43" customFormat="false" ht="15" hidden="false" customHeight="false" outlineLevel="0" collapsed="false">
      <c r="A43" s="7"/>
      <c r="B43" s="8"/>
      <c r="C43" s="8"/>
      <c r="D43" s="9"/>
      <c r="E43" s="8"/>
    </row>
    <row r="44" customFormat="false" ht="15" hidden="false" customHeight="false" outlineLevel="0" collapsed="false">
      <c r="A44" s="7"/>
      <c r="B44" s="8"/>
      <c r="C44" s="8"/>
      <c r="D44" s="9"/>
      <c r="E44" s="8"/>
    </row>
    <row r="45" customFormat="false" ht="15" hidden="false" customHeight="false" outlineLevel="0" collapsed="false">
      <c r="A45" s="7"/>
      <c r="B45" s="8"/>
      <c r="C45" s="8"/>
      <c r="D45" s="9"/>
      <c r="E45" s="8"/>
    </row>
    <row r="46" customFormat="false" ht="15" hidden="false" customHeight="false" outlineLevel="0" collapsed="false">
      <c r="A46" s="7"/>
      <c r="B46" s="8"/>
      <c r="C46" s="8"/>
      <c r="D46" s="9"/>
      <c r="E46" s="8"/>
    </row>
    <row r="47" customFormat="false" ht="15" hidden="false" customHeight="false" outlineLevel="0" collapsed="false">
      <c r="A47" s="7"/>
      <c r="B47" s="8"/>
      <c r="C47" s="8"/>
      <c r="D47" s="9"/>
      <c r="E47" s="8"/>
    </row>
    <row r="48" customFormat="false" ht="15" hidden="false" customHeight="false" outlineLevel="0" collapsed="false">
      <c r="A48" s="7"/>
      <c r="B48" s="8"/>
      <c r="C48" s="8"/>
      <c r="D48" s="9"/>
      <c r="E48" s="8"/>
    </row>
    <row r="49" customFormat="false" ht="15" hidden="false" customHeight="false" outlineLevel="0" collapsed="false">
      <c r="A49" s="7"/>
      <c r="B49" s="8"/>
      <c r="C49" s="8"/>
      <c r="D49" s="9"/>
      <c r="E49" s="8"/>
    </row>
    <row r="50" customFormat="false" ht="15" hidden="false" customHeight="false" outlineLevel="0" collapsed="false">
      <c r="A50" s="7"/>
      <c r="B50" s="8"/>
      <c r="C50" s="8"/>
      <c r="D50" s="9"/>
      <c r="E50" s="8"/>
    </row>
    <row r="51" customFormat="false" ht="15" hidden="false" customHeight="false" outlineLevel="0" collapsed="false">
      <c r="A51" s="7"/>
      <c r="B51" s="8"/>
      <c r="C51" s="8"/>
      <c r="D51" s="9"/>
      <c r="E51" s="8"/>
    </row>
    <row r="52" customFormat="false" ht="15" hidden="false" customHeight="false" outlineLevel="0" collapsed="false">
      <c r="A52" s="7"/>
      <c r="B52" s="8"/>
      <c r="C52" s="8"/>
      <c r="D52" s="9"/>
      <c r="E52" s="8"/>
    </row>
    <row r="53" customFormat="false" ht="15" hidden="false" customHeight="false" outlineLevel="0" collapsed="false">
      <c r="A53" s="7"/>
      <c r="B53" s="8"/>
      <c r="C53" s="8"/>
      <c r="D53" s="9"/>
      <c r="E53" s="8"/>
    </row>
    <row r="54" customFormat="false" ht="15" hidden="false" customHeight="false" outlineLevel="0" collapsed="false">
      <c r="A54" s="7"/>
      <c r="B54" s="8"/>
      <c r="C54" s="8"/>
      <c r="D54" s="9"/>
      <c r="E54" s="8"/>
    </row>
    <row r="55" customFormat="false" ht="15" hidden="false" customHeight="false" outlineLevel="0" collapsed="false">
      <c r="A55" s="7"/>
      <c r="B55" s="8"/>
      <c r="C55" s="8"/>
      <c r="D55" s="9"/>
      <c r="E55" s="8"/>
    </row>
    <row r="56" customFormat="false" ht="15" hidden="false" customHeight="false" outlineLevel="0" collapsed="false">
      <c r="A56" s="7"/>
      <c r="B56" s="8"/>
      <c r="C56" s="8"/>
      <c r="D56" s="9"/>
      <c r="E56" s="8"/>
    </row>
    <row r="57" customFormat="false" ht="15" hidden="false" customHeight="false" outlineLevel="0" collapsed="false">
      <c r="A57" s="7"/>
      <c r="B57" s="8"/>
      <c r="C57" s="8"/>
      <c r="D57" s="9"/>
      <c r="E57" s="8"/>
    </row>
    <row r="58" customFormat="false" ht="15" hidden="false" customHeight="false" outlineLevel="0" collapsed="false">
      <c r="A58" s="7"/>
      <c r="B58" s="8"/>
      <c r="C58" s="8"/>
      <c r="D58" s="9"/>
      <c r="E58" s="8"/>
    </row>
    <row r="59" customFormat="false" ht="15" hidden="false" customHeight="false" outlineLevel="0" collapsed="false">
      <c r="A59" s="7"/>
      <c r="B59" s="8"/>
      <c r="C59" s="8"/>
      <c r="D59" s="9"/>
      <c r="E59" s="8"/>
    </row>
    <row r="60" customFormat="false" ht="15" hidden="false" customHeight="false" outlineLevel="0" collapsed="false">
      <c r="A60" s="7"/>
      <c r="B60" s="8"/>
      <c r="C60" s="8"/>
      <c r="D60" s="9"/>
      <c r="E60" s="8"/>
    </row>
    <row r="61" customFormat="false" ht="15" hidden="false" customHeight="false" outlineLevel="0" collapsed="false">
      <c r="A61" s="7"/>
      <c r="B61" s="8"/>
      <c r="C61" s="8"/>
      <c r="D61" s="9"/>
      <c r="E61" s="8"/>
    </row>
    <row r="62" customFormat="false" ht="15" hidden="false" customHeight="false" outlineLevel="0" collapsed="false">
      <c r="A62" s="7"/>
      <c r="B62" s="8"/>
      <c r="C62" s="8"/>
      <c r="D62" s="9"/>
      <c r="E62" s="8"/>
    </row>
    <row r="63" customFormat="false" ht="15" hidden="false" customHeight="false" outlineLevel="0" collapsed="false">
      <c r="A63" s="7"/>
      <c r="B63" s="8"/>
      <c r="C63" s="8"/>
      <c r="D63" s="9"/>
      <c r="E63" s="8"/>
    </row>
    <row r="64" customFormat="false" ht="15" hidden="false" customHeight="false" outlineLevel="0" collapsed="false">
      <c r="A64" s="7"/>
      <c r="B64" s="8"/>
      <c r="C64" s="8"/>
      <c r="D64" s="9"/>
      <c r="E64" s="8"/>
    </row>
    <row r="65" customFormat="false" ht="15" hidden="false" customHeight="false" outlineLevel="0" collapsed="false">
      <c r="A65" s="7"/>
      <c r="B65" s="8"/>
      <c r="C65" s="8"/>
      <c r="D65" s="9"/>
      <c r="E65" s="8"/>
    </row>
    <row r="66" customFormat="false" ht="15" hidden="false" customHeight="false" outlineLevel="0" collapsed="false">
      <c r="A66" s="7"/>
      <c r="B66" s="8"/>
      <c r="C66" s="8"/>
      <c r="D66" s="9"/>
      <c r="E66" s="8"/>
    </row>
    <row r="67" customFormat="false" ht="15" hidden="false" customHeight="false" outlineLevel="0" collapsed="false">
      <c r="A67" s="7"/>
      <c r="B67" s="8"/>
      <c r="C67" s="8"/>
      <c r="D67" s="9"/>
      <c r="E67" s="8"/>
    </row>
    <row r="68" customFormat="false" ht="15" hidden="false" customHeight="false" outlineLevel="0" collapsed="false">
      <c r="A68" s="7"/>
      <c r="B68" s="8"/>
      <c r="C68" s="8"/>
      <c r="D68" s="9"/>
      <c r="E68" s="8"/>
    </row>
    <row r="69" customFormat="false" ht="15" hidden="false" customHeight="false" outlineLevel="0" collapsed="false">
      <c r="A69" s="7"/>
      <c r="B69" s="8"/>
      <c r="C69" s="8"/>
      <c r="D69" s="9"/>
      <c r="E69" s="8"/>
    </row>
    <row r="70" customFormat="false" ht="15" hidden="false" customHeight="false" outlineLevel="0" collapsed="false">
      <c r="A70" s="7"/>
      <c r="B70" s="8"/>
      <c r="C70" s="8"/>
      <c r="D70" s="9"/>
      <c r="E70" s="8"/>
    </row>
    <row r="71" customFormat="false" ht="15" hidden="false" customHeight="false" outlineLevel="0" collapsed="false">
      <c r="A71" s="7"/>
      <c r="B71" s="8"/>
      <c r="C71" s="8"/>
      <c r="D71" s="9"/>
      <c r="E71" s="8"/>
    </row>
    <row r="72" customFormat="false" ht="15" hidden="false" customHeight="false" outlineLevel="0" collapsed="false">
      <c r="A72" s="7"/>
      <c r="B72" s="8"/>
      <c r="C72" s="8"/>
      <c r="D72" s="9"/>
      <c r="E72" s="8"/>
    </row>
    <row r="73" customFormat="false" ht="15" hidden="false" customHeight="false" outlineLevel="0" collapsed="false">
      <c r="A73" s="7"/>
      <c r="B73" s="8"/>
      <c r="C73" s="8"/>
      <c r="D73" s="9"/>
      <c r="E73" s="8"/>
    </row>
    <row r="74" customFormat="false" ht="15" hidden="false" customHeight="false" outlineLevel="0" collapsed="false">
      <c r="A74" s="7"/>
      <c r="B74" s="8"/>
      <c r="C74" s="8"/>
      <c r="D74" s="9"/>
      <c r="E74" s="8"/>
    </row>
    <row r="75" customFormat="false" ht="15" hidden="false" customHeight="false" outlineLevel="0" collapsed="false">
      <c r="A75" s="7"/>
      <c r="B75" s="8"/>
      <c r="C75" s="8"/>
      <c r="D75" s="9"/>
      <c r="E75" s="8"/>
    </row>
    <row r="76" customFormat="false" ht="15" hidden="false" customHeight="false" outlineLevel="0" collapsed="false">
      <c r="A76" s="7"/>
      <c r="B76" s="8"/>
      <c r="C76" s="8"/>
      <c r="D76" s="9"/>
      <c r="E76" s="8"/>
    </row>
    <row r="77" customFormat="false" ht="15" hidden="false" customHeight="false" outlineLevel="0" collapsed="false">
      <c r="A77" s="7"/>
      <c r="B77" s="8"/>
      <c r="C77" s="8"/>
      <c r="D77" s="9"/>
      <c r="E77" s="8"/>
    </row>
    <row r="78" customFormat="false" ht="15" hidden="false" customHeight="false" outlineLevel="0" collapsed="false">
      <c r="A78" s="7"/>
      <c r="B78" s="8"/>
      <c r="C78" s="8"/>
      <c r="D78" s="9"/>
      <c r="E78" s="8"/>
    </row>
    <row r="79" customFormat="false" ht="15" hidden="false" customHeight="false" outlineLevel="0" collapsed="false">
      <c r="A79" s="7"/>
      <c r="B79" s="8"/>
      <c r="C79" s="8"/>
      <c r="D79" s="9"/>
      <c r="E79" s="8"/>
    </row>
    <row r="80" customFormat="false" ht="15" hidden="false" customHeight="false" outlineLevel="0" collapsed="false">
      <c r="A80" s="7"/>
      <c r="B80" s="8"/>
      <c r="C80" s="8"/>
      <c r="D80" s="9"/>
      <c r="E80" s="8"/>
    </row>
    <row r="81" customFormat="false" ht="15" hidden="false" customHeight="false" outlineLevel="0" collapsed="false">
      <c r="A81" s="7"/>
      <c r="B81" s="8"/>
      <c r="C81" s="8"/>
      <c r="D81" s="9"/>
      <c r="E81" s="8"/>
    </row>
    <row r="82" customFormat="false" ht="15" hidden="false" customHeight="false" outlineLevel="0" collapsed="false">
      <c r="A82" s="7"/>
      <c r="B82" s="8"/>
      <c r="C82" s="8"/>
      <c r="D82" s="9"/>
      <c r="E82" s="8"/>
    </row>
    <row r="83" customFormat="false" ht="15" hidden="false" customHeight="false" outlineLevel="0" collapsed="false">
      <c r="A83" s="7"/>
      <c r="B83" s="8"/>
      <c r="C83" s="8"/>
      <c r="D83" s="9"/>
      <c r="E83" s="8"/>
    </row>
    <row r="84" customFormat="false" ht="15" hidden="false" customHeight="false" outlineLevel="0" collapsed="false">
      <c r="A84" s="7"/>
      <c r="B84" s="8"/>
      <c r="C84" s="8"/>
      <c r="D84" s="9"/>
      <c r="E84" s="8"/>
    </row>
    <row r="85" customFormat="false" ht="15" hidden="false" customHeight="false" outlineLevel="0" collapsed="false">
      <c r="A85" s="7"/>
      <c r="B85" s="8"/>
      <c r="C85" s="8"/>
      <c r="D85" s="9"/>
      <c r="E85" s="8"/>
    </row>
    <row r="86" customFormat="false" ht="15" hidden="false" customHeight="false" outlineLevel="0" collapsed="false">
      <c r="A86" s="7"/>
      <c r="B86" s="8"/>
      <c r="C86" s="8"/>
      <c r="D86" s="9"/>
      <c r="E86" s="8"/>
    </row>
    <row r="87" customFormat="false" ht="15" hidden="false" customHeight="false" outlineLevel="0" collapsed="false">
      <c r="A87" s="7"/>
      <c r="B87" s="8"/>
      <c r="C87" s="8"/>
      <c r="D87" s="9"/>
      <c r="E87" s="8"/>
    </row>
    <row r="88" customFormat="false" ht="15" hidden="false" customHeight="false" outlineLevel="0" collapsed="false">
      <c r="A88" s="7"/>
      <c r="B88" s="8"/>
      <c r="C88" s="8"/>
      <c r="D88" s="9"/>
      <c r="E88" s="8"/>
    </row>
    <row r="89" customFormat="false" ht="15" hidden="false" customHeight="false" outlineLevel="0" collapsed="false">
      <c r="A89" s="7"/>
      <c r="B89" s="8"/>
      <c r="C89" s="8"/>
      <c r="D89" s="9"/>
      <c r="E89" s="8"/>
    </row>
    <row r="90" customFormat="false" ht="15" hidden="false" customHeight="false" outlineLevel="0" collapsed="false">
      <c r="A90" s="7"/>
      <c r="B90" s="8"/>
      <c r="C90" s="8"/>
      <c r="D90" s="9"/>
      <c r="E90" s="8"/>
    </row>
    <row r="91" customFormat="false" ht="15" hidden="false" customHeight="false" outlineLevel="0" collapsed="false">
      <c r="A91" s="7"/>
      <c r="B91" s="8"/>
      <c r="C91" s="8"/>
      <c r="D91" s="9"/>
      <c r="E91" s="8"/>
    </row>
    <row r="92" customFormat="false" ht="15" hidden="false" customHeight="false" outlineLevel="0" collapsed="false">
      <c r="A92" s="7"/>
      <c r="B92" s="8"/>
      <c r="C92" s="8"/>
      <c r="D92" s="9"/>
      <c r="E92" s="8"/>
    </row>
    <row r="93" customFormat="false" ht="15" hidden="false" customHeight="false" outlineLevel="0" collapsed="false">
      <c r="A93" s="7"/>
      <c r="B93" s="8"/>
      <c r="C93" s="8"/>
      <c r="D93" s="9"/>
      <c r="E93" s="8"/>
    </row>
    <row r="94" customFormat="false" ht="15" hidden="false" customHeight="false" outlineLevel="0" collapsed="false">
      <c r="A94" s="7"/>
      <c r="B94" s="8"/>
      <c r="C94" s="8"/>
      <c r="D94" s="9"/>
      <c r="E94" s="8"/>
    </row>
    <row r="95" customFormat="false" ht="15" hidden="false" customHeight="false" outlineLevel="0" collapsed="false">
      <c r="A95" s="7"/>
      <c r="B95" s="8"/>
      <c r="C95" s="8"/>
      <c r="D95" s="9"/>
      <c r="E95" s="8"/>
    </row>
    <row r="96" customFormat="false" ht="15" hidden="false" customHeight="false" outlineLevel="0" collapsed="false">
      <c r="A96" s="7"/>
      <c r="B96" s="8"/>
      <c r="C96" s="8"/>
      <c r="D96" s="9"/>
      <c r="E96" s="8"/>
    </row>
    <row r="97" customFormat="false" ht="15" hidden="false" customHeight="false" outlineLevel="0" collapsed="false">
      <c r="A97" s="7"/>
      <c r="B97" s="8"/>
      <c r="C97" s="8"/>
      <c r="D97" s="9"/>
      <c r="E97" s="8"/>
    </row>
    <row r="98" customFormat="false" ht="15" hidden="false" customHeight="false" outlineLevel="0" collapsed="false">
      <c r="A98" s="7"/>
      <c r="B98" s="8"/>
      <c r="C98" s="8"/>
      <c r="D98" s="9"/>
      <c r="E98" s="8"/>
    </row>
    <row r="99" customFormat="false" ht="15" hidden="false" customHeight="false" outlineLevel="0" collapsed="false">
      <c r="A99" s="7"/>
      <c r="B99" s="8"/>
      <c r="C99" s="8"/>
      <c r="D99" s="9"/>
      <c r="E99" s="8"/>
    </row>
    <row r="100" customFormat="false" ht="15" hidden="false" customHeight="false" outlineLevel="0" collapsed="false">
      <c r="A100" s="7"/>
      <c r="B100" s="8"/>
      <c r="C100" s="8"/>
      <c r="D100" s="9"/>
      <c r="E100" s="8"/>
    </row>
    <row r="101" customFormat="false" ht="15" hidden="false" customHeight="false" outlineLevel="0" collapsed="false">
      <c r="A101" s="7"/>
      <c r="B101" s="8"/>
      <c r="C101" s="8"/>
      <c r="D101" s="9"/>
      <c r="E101" s="8"/>
    </row>
    <row r="102" customFormat="false" ht="15" hidden="false" customHeight="false" outlineLevel="0" collapsed="false">
      <c r="A102" s="7"/>
      <c r="B102" s="8"/>
      <c r="C102" s="8"/>
      <c r="D102" s="9"/>
      <c r="E102" s="8"/>
    </row>
    <row r="103" customFormat="false" ht="15" hidden="false" customHeight="false" outlineLevel="0" collapsed="false">
      <c r="A103" s="7"/>
      <c r="B103" s="8"/>
      <c r="C103" s="8"/>
      <c r="D103" s="9"/>
      <c r="E103" s="8"/>
    </row>
    <row r="104" customFormat="false" ht="15" hidden="false" customHeight="false" outlineLevel="0" collapsed="false">
      <c r="A104" s="7"/>
      <c r="B104" s="8"/>
      <c r="C104" s="8"/>
      <c r="D104" s="9"/>
      <c r="E104" s="8"/>
    </row>
    <row r="105" customFormat="false" ht="15" hidden="false" customHeight="false" outlineLevel="0" collapsed="false">
      <c r="A105" s="7"/>
      <c r="B105" s="8"/>
      <c r="C105" s="8"/>
      <c r="D105" s="9"/>
      <c r="E105" s="8"/>
    </row>
    <row r="106" customFormat="false" ht="15" hidden="false" customHeight="false" outlineLevel="0" collapsed="false">
      <c r="A106" s="7"/>
      <c r="B106" s="8"/>
      <c r="C106" s="8"/>
      <c r="D106" s="9"/>
      <c r="E106" s="8"/>
    </row>
    <row r="107" customFormat="false" ht="15" hidden="false" customHeight="false" outlineLevel="0" collapsed="false">
      <c r="A107" s="7"/>
      <c r="B107" s="8"/>
      <c r="C107" s="8"/>
      <c r="D107" s="9"/>
      <c r="E107" s="8"/>
    </row>
    <row r="108" customFormat="false" ht="15" hidden="false" customHeight="false" outlineLevel="0" collapsed="false">
      <c r="A108" s="7"/>
      <c r="B108" s="8"/>
      <c r="C108" s="8"/>
      <c r="D108" s="9"/>
      <c r="E108" s="8"/>
    </row>
    <row r="109" customFormat="false" ht="15" hidden="false" customHeight="false" outlineLevel="0" collapsed="false">
      <c r="A109" s="7"/>
      <c r="B109" s="8"/>
      <c r="C109" s="8"/>
      <c r="D109" s="9"/>
      <c r="E109" s="8"/>
    </row>
    <row r="110" customFormat="false" ht="15" hidden="false" customHeight="false" outlineLevel="0" collapsed="false">
      <c r="A110" s="7"/>
      <c r="B110" s="8"/>
      <c r="C110" s="8"/>
      <c r="D110" s="9"/>
      <c r="E110" s="8"/>
    </row>
    <row r="111" customFormat="false" ht="15" hidden="false" customHeight="false" outlineLevel="0" collapsed="false">
      <c r="A111" s="7"/>
      <c r="B111" s="8"/>
      <c r="C111" s="8"/>
      <c r="D111" s="9"/>
      <c r="E111" s="8"/>
    </row>
    <row r="112" customFormat="false" ht="15" hidden="false" customHeight="false" outlineLevel="0" collapsed="false">
      <c r="A112" s="7"/>
      <c r="B112" s="8"/>
      <c r="C112" s="8"/>
      <c r="D112" s="9"/>
      <c r="E112" s="8"/>
    </row>
    <row r="113" customFormat="false" ht="15" hidden="false" customHeight="false" outlineLevel="0" collapsed="false">
      <c r="A113" s="7"/>
      <c r="B113" s="8"/>
      <c r="C113" s="8"/>
      <c r="D113" s="9"/>
      <c r="E113" s="8"/>
    </row>
    <row r="114" customFormat="false" ht="15" hidden="false" customHeight="false" outlineLevel="0" collapsed="false">
      <c r="A114" s="7"/>
      <c r="B114" s="8"/>
      <c r="C114" s="8"/>
      <c r="D114" s="9"/>
      <c r="E114" s="8"/>
    </row>
    <row r="115" customFormat="false" ht="15" hidden="false" customHeight="false" outlineLevel="0" collapsed="false">
      <c r="A115" s="7"/>
      <c r="B115" s="8"/>
      <c r="C115" s="8"/>
      <c r="D115" s="9"/>
      <c r="E115" s="8"/>
    </row>
    <row r="116" customFormat="false" ht="15" hidden="false" customHeight="false" outlineLevel="0" collapsed="false">
      <c r="A116" s="7"/>
      <c r="B116" s="8"/>
      <c r="C116" s="8"/>
      <c r="D116" s="9"/>
      <c r="E116" s="8"/>
    </row>
    <row r="117" customFormat="false" ht="15" hidden="false" customHeight="false" outlineLevel="0" collapsed="false">
      <c r="A117" s="7"/>
      <c r="B117" s="8"/>
      <c r="C117" s="8"/>
      <c r="D117" s="9"/>
      <c r="E117" s="8"/>
    </row>
    <row r="118" customFormat="false" ht="15" hidden="false" customHeight="false" outlineLevel="0" collapsed="false">
      <c r="A118" s="7"/>
      <c r="B118" s="8"/>
      <c r="C118" s="8"/>
      <c r="D118" s="9"/>
      <c r="E118" s="8"/>
    </row>
    <row r="119" customFormat="false" ht="15" hidden="false" customHeight="false" outlineLevel="0" collapsed="false">
      <c r="A119" s="7"/>
      <c r="B119" s="8"/>
      <c r="C119" s="8"/>
      <c r="D119" s="9"/>
      <c r="E119" s="8"/>
    </row>
    <row r="120" customFormat="false" ht="15" hidden="false" customHeight="false" outlineLevel="0" collapsed="false">
      <c r="A120" s="7"/>
      <c r="B120" s="8"/>
      <c r="C120" s="8"/>
      <c r="D120" s="9"/>
      <c r="E120" s="8"/>
    </row>
    <row r="121" customFormat="false" ht="15" hidden="false" customHeight="false" outlineLevel="0" collapsed="false">
      <c r="A121" s="7"/>
      <c r="B121" s="8"/>
      <c r="C121" s="8"/>
      <c r="D121" s="9"/>
      <c r="E121" s="8"/>
    </row>
    <row r="122" customFormat="false" ht="15" hidden="false" customHeight="false" outlineLevel="0" collapsed="false">
      <c r="A122" s="7"/>
      <c r="B122" s="8"/>
      <c r="C122" s="8"/>
      <c r="D122" s="9"/>
      <c r="E122" s="8"/>
    </row>
    <row r="123" customFormat="false" ht="15" hidden="false" customHeight="false" outlineLevel="0" collapsed="false">
      <c r="A123" s="7"/>
      <c r="B123" s="8"/>
      <c r="C123" s="8"/>
      <c r="D123" s="9"/>
      <c r="E123" s="8"/>
    </row>
    <row r="124" customFormat="false" ht="15" hidden="false" customHeight="false" outlineLevel="0" collapsed="false">
      <c r="A124" s="7"/>
      <c r="B124" s="8"/>
      <c r="C124" s="8"/>
      <c r="D124" s="9"/>
      <c r="E124" s="8"/>
    </row>
    <row r="125" customFormat="false" ht="15" hidden="false" customHeight="false" outlineLevel="0" collapsed="false">
      <c r="A125" s="7"/>
      <c r="B125" s="8"/>
      <c r="C125" s="8"/>
      <c r="D125" s="9"/>
      <c r="E125" s="8"/>
    </row>
    <row r="126" customFormat="false" ht="15" hidden="false" customHeight="false" outlineLevel="0" collapsed="false">
      <c r="A126" s="7"/>
      <c r="B126" s="8"/>
      <c r="C126" s="8"/>
      <c r="D126" s="9"/>
      <c r="E126" s="8"/>
    </row>
    <row r="127" customFormat="false" ht="15" hidden="false" customHeight="false" outlineLevel="0" collapsed="false">
      <c r="A127" s="7"/>
      <c r="B127" s="8"/>
      <c r="C127" s="8"/>
      <c r="D127" s="9"/>
      <c r="E127" s="8"/>
    </row>
    <row r="128" customFormat="false" ht="15" hidden="false" customHeight="false" outlineLevel="0" collapsed="false">
      <c r="A128" s="7"/>
      <c r="B128" s="8"/>
      <c r="C128" s="8"/>
      <c r="D128" s="9"/>
      <c r="E128" s="8"/>
    </row>
    <row r="129" customFormat="false" ht="15" hidden="false" customHeight="false" outlineLevel="0" collapsed="false">
      <c r="A129" s="7"/>
      <c r="B129" s="8"/>
      <c r="C129" s="8"/>
      <c r="D129" s="9"/>
      <c r="E129" s="8"/>
    </row>
    <row r="130" customFormat="false" ht="15" hidden="false" customHeight="false" outlineLevel="0" collapsed="false">
      <c r="A130" s="7"/>
      <c r="B130" s="8"/>
      <c r="C130" s="8"/>
      <c r="D130" s="9"/>
      <c r="E130" s="8"/>
    </row>
    <row r="131" customFormat="false" ht="15" hidden="false" customHeight="false" outlineLevel="0" collapsed="false">
      <c r="A131" s="7"/>
      <c r="B131" s="8"/>
      <c r="C131" s="8"/>
      <c r="D131" s="9"/>
      <c r="E131" s="8"/>
    </row>
    <row r="132" customFormat="false" ht="15" hidden="false" customHeight="false" outlineLevel="0" collapsed="false">
      <c r="A132" s="7"/>
      <c r="B132" s="8"/>
      <c r="C132" s="8"/>
      <c r="D132" s="9"/>
      <c r="E132" s="8"/>
    </row>
    <row r="133" customFormat="false" ht="15" hidden="false" customHeight="false" outlineLevel="0" collapsed="false">
      <c r="A133" s="7"/>
      <c r="B133" s="8"/>
      <c r="C133" s="8"/>
      <c r="D133" s="9"/>
      <c r="E133" s="8"/>
    </row>
    <row r="134" customFormat="false" ht="15" hidden="false" customHeight="false" outlineLevel="0" collapsed="false">
      <c r="A134" s="7"/>
      <c r="B134" s="8"/>
      <c r="C134" s="8"/>
      <c r="D134" s="9"/>
      <c r="E134" s="8"/>
    </row>
    <row r="135" customFormat="false" ht="15" hidden="false" customHeight="false" outlineLevel="0" collapsed="false">
      <c r="A135" s="7"/>
      <c r="B135" s="8"/>
      <c r="C135" s="8"/>
      <c r="D135" s="9"/>
      <c r="E135" s="8"/>
    </row>
    <row r="136" customFormat="false" ht="15" hidden="false" customHeight="false" outlineLevel="0" collapsed="false">
      <c r="A136" s="7"/>
      <c r="B136" s="8"/>
      <c r="C136" s="8"/>
      <c r="D136" s="9"/>
      <c r="E136" s="8"/>
    </row>
    <row r="137" customFormat="false" ht="15" hidden="false" customHeight="false" outlineLevel="0" collapsed="false">
      <c r="A137" s="7"/>
      <c r="B137" s="8"/>
      <c r="C137" s="8"/>
      <c r="D137" s="9"/>
      <c r="E137" s="8"/>
    </row>
    <row r="138" customFormat="false" ht="15" hidden="false" customHeight="false" outlineLevel="0" collapsed="false">
      <c r="A138" s="7"/>
      <c r="B138" s="8"/>
      <c r="C138" s="8"/>
      <c r="D138" s="9"/>
      <c r="E138" s="8"/>
    </row>
    <row r="139" customFormat="false" ht="15" hidden="false" customHeight="false" outlineLevel="0" collapsed="false">
      <c r="A139" s="7"/>
      <c r="B139" s="8"/>
      <c r="C139" s="8"/>
      <c r="D139" s="9"/>
      <c r="E139" s="8"/>
    </row>
    <row r="140" customFormat="false" ht="15" hidden="false" customHeight="false" outlineLevel="0" collapsed="false">
      <c r="A140" s="7"/>
      <c r="B140" s="8"/>
      <c r="C140" s="8"/>
      <c r="D140" s="9"/>
      <c r="E140" s="8"/>
    </row>
    <row r="141" customFormat="false" ht="15" hidden="false" customHeight="false" outlineLevel="0" collapsed="false">
      <c r="A141" s="7"/>
      <c r="B141" s="8"/>
      <c r="C141" s="8"/>
      <c r="D141" s="9"/>
      <c r="E141" s="8"/>
    </row>
    <row r="142" customFormat="false" ht="15" hidden="false" customHeight="false" outlineLevel="0" collapsed="false">
      <c r="A142" s="7"/>
      <c r="B142" s="8"/>
      <c r="C142" s="8"/>
      <c r="D142" s="9"/>
      <c r="E142" s="8"/>
    </row>
    <row r="143" customFormat="false" ht="15" hidden="false" customHeight="false" outlineLevel="0" collapsed="false">
      <c r="A143" s="7"/>
      <c r="B143" s="8"/>
      <c r="C143" s="8"/>
      <c r="D143" s="9"/>
      <c r="E143" s="8"/>
    </row>
    <row r="144" customFormat="false" ht="15" hidden="false" customHeight="false" outlineLevel="0" collapsed="false">
      <c r="A144" s="7"/>
      <c r="B144" s="8"/>
      <c r="C144" s="8"/>
      <c r="D144" s="9"/>
      <c r="E144" s="8"/>
    </row>
    <row r="145" customFormat="false" ht="15" hidden="false" customHeight="false" outlineLevel="0" collapsed="false">
      <c r="A145" s="7"/>
      <c r="B145" s="8"/>
      <c r="C145" s="8"/>
      <c r="D145" s="9"/>
      <c r="E145" s="8"/>
    </row>
    <row r="146" customFormat="false" ht="15" hidden="false" customHeight="false" outlineLevel="0" collapsed="false">
      <c r="A146" s="7"/>
      <c r="B146" s="8"/>
      <c r="C146" s="8"/>
      <c r="D146" s="9"/>
      <c r="E146" s="8"/>
    </row>
    <row r="147" customFormat="false" ht="15" hidden="false" customHeight="false" outlineLevel="0" collapsed="false">
      <c r="A147" s="7"/>
      <c r="B147" s="8"/>
      <c r="C147" s="8"/>
      <c r="D147" s="9"/>
      <c r="E147" s="8"/>
    </row>
    <row r="148" customFormat="false" ht="15" hidden="false" customHeight="false" outlineLevel="0" collapsed="false">
      <c r="A148" s="7"/>
      <c r="B148" s="8"/>
      <c r="C148" s="8"/>
      <c r="D148" s="9"/>
      <c r="E148" s="8"/>
    </row>
    <row r="149" customFormat="false" ht="15" hidden="false" customHeight="false" outlineLevel="0" collapsed="false">
      <c r="A149" s="7"/>
      <c r="B149" s="8"/>
      <c r="C149" s="8"/>
      <c r="D149" s="9"/>
      <c r="E149" s="8"/>
    </row>
    <row r="150" customFormat="false" ht="15" hidden="false" customHeight="false" outlineLevel="0" collapsed="false">
      <c r="A150" s="7"/>
      <c r="B150" s="8"/>
      <c r="C150" s="8"/>
      <c r="D150" s="9"/>
      <c r="E150" s="8"/>
    </row>
    <row r="151" customFormat="false" ht="15" hidden="false" customHeight="false" outlineLevel="0" collapsed="false">
      <c r="A151" s="7"/>
      <c r="B151" s="8"/>
      <c r="C151" s="8"/>
      <c r="D151" s="9"/>
      <c r="E151" s="8"/>
    </row>
    <row r="152" customFormat="false" ht="15" hidden="false" customHeight="false" outlineLevel="0" collapsed="false">
      <c r="A152" s="7"/>
      <c r="B152" s="8"/>
      <c r="C152" s="8"/>
      <c r="D152" s="9"/>
      <c r="E152" s="8"/>
    </row>
    <row r="153" customFormat="false" ht="15" hidden="false" customHeight="false" outlineLevel="0" collapsed="false">
      <c r="A153" s="7"/>
      <c r="B153" s="8"/>
      <c r="C153" s="8"/>
      <c r="D153" s="9"/>
      <c r="E153" s="8"/>
    </row>
    <row r="154" customFormat="false" ht="15" hidden="false" customHeight="false" outlineLevel="0" collapsed="false">
      <c r="A154" s="7"/>
      <c r="B154" s="8"/>
      <c r="C154" s="8"/>
      <c r="D154" s="9"/>
      <c r="E154" s="8"/>
    </row>
    <row r="155" customFormat="false" ht="15" hidden="false" customHeight="false" outlineLevel="0" collapsed="false">
      <c r="A155" s="7"/>
      <c r="B155" s="8"/>
      <c r="C155" s="8"/>
      <c r="D155" s="9"/>
      <c r="E155" s="8"/>
    </row>
    <row r="156" customFormat="false" ht="15" hidden="false" customHeight="false" outlineLevel="0" collapsed="false">
      <c r="A156" s="7"/>
      <c r="B156" s="8"/>
      <c r="C156" s="8"/>
      <c r="D156" s="9"/>
      <c r="E156" s="8"/>
    </row>
    <row r="157" customFormat="false" ht="15" hidden="false" customHeight="false" outlineLevel="0" collapsed="false">
      <c r="A157" s="7"/>
      <c r="B157" s="8"/>
      <c r="C157" s="8"/>
      <c r="D157" s="9"/>
      <c r="E157" s="8"/>
    </row>
    <row r="158" customFormat="false" ht="15" hidden="false" customHeight="false" outlineLevel="0" collapsed="false">
      <c r="A158" s="7"/>
      <c r="B158" s="8"/>
      <c r="C158" s="8"/>
      <c r="D158" s="9"/>
      <c r="E158" s="8"/>
    </row>
    <row r="159" customFormat="false" ht="15" hidden="false" customHeight="false" outlineLevel="0" collapsed="false">
      <c r="A159" s="7"/>
      <c r="B159" s="8"/>
      <c r="C159" s="8"/>
      <c r="D159" s="9"/>
      <c r="E159" s="8"/>
    </row>
    <row r="160" customFormat="false" ht="15" hidden="false" customHeight="false" outlineLevel="0" collapsed="false">
      <c r="A160" s="7"/>
      <c r="B160" s="8"/>
      <c r="C160" s="8"/>
      <c r="D160" s="9"/>
      <c r="E160" s="8"/>
    </row>
    <row r="161" customFormat="false" ht="15" hidden="false" customHeight="false" outlineLevel="0" collapsed="false">
      <c r="A161" s="7"/>
      <c r="B161" s="8"/>
      <c r="C161" s="8"/>
      <c r="D161" s="9"/>
      <c r="E161" s="8"/>
    </row>
    <row r="162" customFormat="false" ht="15" hidden="false" customHeight="false" outlineLevel="0" collapsed="false">
      <c r="A162" s="7"/>
      <c r="B162" s="8"/>
      <c r="C162" s="8"/>
      <c r="D162" s="9"/>
      <c r="E162" s="8"/>
    </row>
    <row r="163" customFormat="false" ht="15" hidden="false" customHeight="false" outlineLevel="0" collapsed="false">
      <c r="A163" s="7"/>
      <c r="B163" s="8"/>
      <c r="C163" s="8"/>
      <c r="D163" s="9"/>
      <c r="E163" s="8"/>
    </row>
    <row r="164" customFormat="false" ht="15" hidden="false" customHeight="false" outlineLevel="0" collapsed="false">
      <c r="A164" s="7"/>
      <c r="B164" s="8"/>
      <c r="C164" s="8"/>
      <c r="D164" s="9"/>
      <c r="E164" s="8"/>
    </row>
    <row r="165" customFormat="false" ht="15" hidden="false" customHeight="false" outlineLevel="0" collapsed="false">
      <c r="A165" s="7"/>
      <c r="B165" s="8"/>
      <c r="C165" s="8"/>
      <c r="D165" s="9"/>
      <c r="E165" s="8"/>
    </row>
    <row r="166" customFormat="false" ht="15" hidden="false" customHeight="false" outlineLevel="0" collapsed="false">
      <c r="A166" s="7"/>
      <c r="B166" s="8"/>
      <c r="C166" s="8"/>
      <c r="D166" s="9"/>
      <c r="E166" s="8"/>
    </row>
    <row r="167" customFormat="false" ht="15" hidden="false" customHeight="false" outlineLevel="0" collapsed="false">
      <c r="A167" s="7"/>
      <c r="B167" s="8"/>
      <c r="C167" s="8"/>
      <c r="D167" s="9"/>
      <c r="E167" s="8"/>
    </row>
    <row r="168" customFormat="false" ht="15" hidden="false" customHeight="false" outlineLevel="0" collapsed="false">
      <c r="A168" s="7"/>
      <c r="B168" s="8"/>
      <c r="C168" s="8"/>
      <c r="D168" s="9"/>
      <c r="E168" s="8"/>
    </row>
    <row r="169" customFormat="false" ht="15" hidden="false" customHeight="false" outlineLevel="0" collapsed="false">
      <c r="A169" s="7"/>
      <c r="B169" s="8"/>
      <c r="C169" s="8"/>
      <c r="D169" s="9"/>
      <c r="E169" s="8"/>
    </row>
    <row r="170" customFormat="false" ht="15" hidden="false" customHeight="false" outlineLevel="0" collapsed="false">
      <c r="A170" s="7"/>
      <c r="B170" s="8"/>
      <c r="C170" s="8"/>
      <c r="D170" s="9"/>
      <c r="E170" s="8"/>
    </row>
    <row r="171" customFormat="false" ht="15" hidden="false" customHeight="false" outlineLevel="0" collapsed="false">
      <c r="A171" s="7"/>
      <c r="B171" s="8"/>
      <c r="C171" s="8"/>
      <c r="D171" s="9"/>
      <c r="E171" s="8"/>
    </row>
    <row r="172" customFormat="false" ht="15" hidden="false" customHeight="false" outlineLevel="0" collapsed="false">
      <c r="A172" s="7"/>
      <c r="B172" s="8"/>
      <c r="C172" s="8"/>
      <c r="D172" s="9"/>
      <c r="E172" s="8"/>
    </row>
    <row r="173" customFormat="false" ht="15" hidden="false" customHeight="false" outlineLevel="0" collapsed="false">
      <c r="A173" s="7"/>
      <c r="B173" s="8"/>
      <c r="C173" s="8"/>
      <c r="D173" s="9"/>
      <c r="E173" s="8"/>
    </row>
    <row r="174" customFormat="false" ht="15" hidden="false" customHeight="false" outlineLevel="0" collapsed="false">
      <c r="A174" s="7"/>
      <c r="B174" s="8"/>
      <c r="C174" s="8"/>
      <c r="D174" s="9"/>
      <c r="E174" s="8"/>
    </row>
    <row r="175" customFormat="false" ht="15" hidden="false" customHeight="false" outlineLevel="0" collapsed="false">
      <c r="A175" s="7"/>
      <c r="B175" s="8"/>
      <c r="C175" s="8"/>
      <c r="D175" s="9"/>
      <c r="E175" s="8"/>
    </row>
    <row r="176" customFormat="false" ht="15" hidden="false" customHeight="false" outlineLevel="0" collapsed="false">
      <c r="A176" s="7"/>
      <c r="B176" s="8"/>
      <c r="C176" s="8"/>
      <c r="D176" s="9"/>
      <c r="E176" s="8"/>
    </row>
    <row r="177" customFormat="false" ht="15" hidden="false" customHeight="false" outlineLevel="0" collapsed="false">
      <c r="A177" s="7"/>
      <c r="B177" s="8"/>
      <c r="C177" s="8"/>
      <c r="D177" s="9"/>
      <c r="E177" s="8"/>
    </row>
    <row r="178" customFormat="false" ht="15" hidden="false" customHeight="false" outlineLevel="0" collapsed="false">
      <c r="A178" s="7"/>
      <c r="B178" s="8"/>
      <c r="C178" s="8"/>
      <c r="D178" s="9"/>
      <c r="E178" s="8"/>
    </row>
    <row r="179" customFormat="false" ht="15" hidden="false" customHeight="false" outlineLevel="0" collapsed="false">
      <c r="A179" s="7"/>
      <c r="B179" s="8"/>
      <c r="C179" s="8"/>
      <c r="D179" s="9"/>
      <c r="E179" s="8"/>
    </row>
    <row r="180" customFormat="false" ht="15" hidden="false" customHeight="false" outlineLevel="0" collapsed="false">
      <c r="A180" s="7"/>
      <c r="B180" s="8"/>
      <c r="C180" s="8"/>
      <c r="D180" s="9"/>
      <c r="E180" s="8"/>
    </row>
    <row r="181" customFormat="false" ht="15" hidden="false" customHeight="false" outlineLevel="0" collapsed="false">
      <c r="A181" s="7"/>
      <c r="B181" s="8"/>
      <c r="C181" s="8"/>
      <c r="D181" s="9"/>
      <c r="E181" s="8"/>
    </row>
    <row r="182" customFormat="false" ht="15" hidden="false" customHeight="false" outlineLevel="0" collapsed="false">
      <c r="A182" s="7"/>
      <c r="B182" s="8"/>
      <c r="C182" s="8"/>
      <c r="D182" s="9"/>
      <c r="E182" s="8"/>
    </row>
    <row r="183" customFormat="false" ht="15" hidden="false" customHeight="false" outlineLevel="0" collapsed="false">
      <c r="A183" s="7"/>
      <c r="B183" s="8"/>
      <c r="C183" s="8"/>
      <c r="D183" s="9"/>
      <c r="E183" s="8"/>
    </row>
    <row r="184" customFormat="false" ht="15" hidden="false" customHeight="false" outlineLevel="0" collapsed="false">
      <c r="A184" s="7"/>
      <c r="B184" s="8"/>
      <c r="C184" s="8"/>
      <c r="D184" s="9"/>
      <c r="E184" s="8"/>
    </row>
    <row r="185" customFormat="false" ht="15" hidden="false" customHeight="false" outlineLevel="0" collapsed="false">
      <c r="A185" s="7"/>
      <c r="B185" s="8"/>
      <c r="C185" s="8"/>
      <c r="D185" s="9"/>
      <c r="E185" s="8"/>
    </row>
    <row r="186" customFormat="false" ht="15" hidden="false" customHeight="false" outlineLevel="0" collapsed="false">
      <c r="A186" s="7"/>
      <c r="B186" s="8"/>
      <c r="C186" s="8"/>
      <c r="D186" s="9"/>
      <c r="E186" s="8"/>
    </row>
    <row r="187" customFormat="false" ht="15" hidden="false" customHeight="false" outlineLevel="0" collapsed="false">
      <c r="A187" s="7"/>
      <c r="B187" s="8"/>
      <c r="C187" s="8"/>
      <c r="D187" s="9"/>
      <c r="E187" s="8"/>
    </row>
    <row r="188" customFormat="false" ht="15" hidden="false" customHeight="false" outlineLevel="0" collapsed="false">
      <c r="A188" s="7"/>
      <c r="B188" s="8"/>
      <c r="C188" s="8"/>
      <c r="D188" s="9"/>
      <c r="E188" s="8"/>
    </row>
    <row r="189" customFormat="false" ht="15" hidden="false" customHeight="false" outlineLevel="0" collapsed="false">
      <c r="A189" s="7"/>
      <c r="B189" s="8"/>
      <c r="C189" s="8"/>
      <c r="D189" s="9"/>
      <c r="E189" s="8"/>
    </row>
    <row r="190" customFormat="false" ht="15" hidden="false" customHeight="false" outlineLevel="0" collapsed="false">
      <c r="A190" s="7"/>
      <c r="B190" s="8"/>
      <c r="C190" s="8"/>
      <c r="D190" s="9"/>
      <c r="E190" s="8"/>
    </row>
    <row r="191" customFormat="false" ht="15" hidden="false" customHeight="false" outlineLevel="0" collapsed="false">
      <c r="A191" s="7"/>
      <c r="B191" s="8"/>
      <c r="C191" s="8"/>
      <c r="D191" s="9"/>
      <c r="E191" s="8"/>
    </row>
    <row r="192" customFormat="false" ht="15" hidden="false" customHeight="false" outlineLevel="0" collapsed="false">
      <c r="A192" s="7"/>
      <c r="B192" s="8"/>
      <c r="C192" s="8"/>
      <c r="D192" s="9"/>
      <c r="E192" s="8"/>
    </row>
    <row r="193" customFormat="false" ht="15" hidden="false" customHeight="false" outlineLevel="0" collapsed="false">
      <c r="A193" s="7"/>
      <c r="B193" s="8"/>
      <c r="C193" s="8"/>
      <c r="D193" s="9"/>
      <c r="E193" s="8"/>
    </row>
    <row r="194" customFormat="false" ht="15" hidden="false" customHeight="false" outlineLevel="0" collapsed="false">
      <c r="A194" s="7"/>
      <c r="B194" s="8"/>
      <c r="C194" s="8"/>
      <c r="D194" s="9"/>
      <c r="E194" s="8"/>
    </row>
    <row r="195" customFormat="false" ht="15" hidden="false" customHeight="false" outlineLevel="0" collapsed="false">
      <c r="A195" s="7"/>
      <c r="B195" s="8"/>
      <c r="C195" s="8"/>
      <c r="D195" s="9"/>
      <c r="E195" s="8"/>
    </row>
    <row r="196" customFormat="false" ht="15" hidden="false" customHeight="false" outlineLevel="0" collapsed="false">
      <c r="A196" s="7"/>
      <c r="B196" s="8"/>
      <c r="C196" s="8"/>
      <c r="D196" s="9"/>
      <c r="E196" s="8"/>
    </row>
    <row r="197" customFormat="false" ht="15" hidden="false" customHeight="false" outlineLevel="0" collapsed="false">
      <c r="A197" s="7"/>
      <c r="B197" s="8"/>
      <c r="C197" s="8"/>
      <c r="D197" s="9"/>
      <c r="E197" s="8"/>
    </row>
    <row r="198" customFormat="false" ht="15" hidden="false" customHeight="false" outlineLevel="0" collapsed="false">
      <c r="A198" s="7"/>
      <c r="B198" s="8"/>
      <c r="C198" s="8"/>
      <c r="D198" s="9"/>
      <c r="E198" s="8"/>
    </row>
    <row r="199" customFormat="false" ht="15" hidden="false" customHeight="false" outlineLevel="0" collapsed="false">
      <c r="A199" s="7"/>
      <c r="B199" s="8"/>
      <c r="C199" s="8"/>
      <c r="D199" s="9"/>
      <c r="E199" s="8"/>
    </row>
    <row r="200" customFormat="false" ht="15" hidden="false" customHeight="false" outlineLevel="0" collapsed="false">
      <c r="A200" s="7"/>
      <c r="B200" s="8"/>
      <c r="C200" s="8"/>
      <c r="D200" s="9"/>
      <c r="E200" s="8"/>
    </row>
    <row r="201" customFormat="false" ht="15" hidden="false" customHeight="false" outlineLevel="0" collapsed="false">
      <c r="A201" s="7"/>
      <c r="B201" s="8"/>
      <c r="C201" s="8"/>
      <c r="D201" s="9"/>
      <c r="E201" s="8"/>
    </row>
    <row r="202" customFormat="false" ht="15" hidden="false" customHeight="false" outlineLevel="0" collapsed="false">
      <c r="A202" s="7"/>
      <c r="B202" s="8"/>
      <c r="C202" s="8"/>
      <c r="D202" s="9"/>
      <c r="E202" s="8"/>
    </row>
    <row r="203" customFormat="false" ht="15" hidden="false" customHeight="false" outlineLevel="0" collapsed="false">
      <c r="A203" s="7"/>
      <c r="B203" s="8"/>
      <c r="C203" s="8"/>
      <c r="D203" s="9"/>
      <c r="E203" s="8"/>
    </row>
    <row r="204" customFormat="false" ht="15" hidden="false" customHeight="false" outlineLevel="0" collapsed="false">
      <c r="A204" s="7"/>
      <c r="B204" s="8"/>
      <c r="C204" s="8"/>
      <c r="D204" s="9"/>
      <c r="E204" s="8"/>
    </row>
    <row r="205" customFormat="false" ht="15" hidden="false" customHeight="false" outlineLevel="0" collapsed="false">
      <c r="A205" s="7"/>
      <c r="B205" s="8"/>
      <c r="C205" s="8"/>
      <c r="D205" s="9"/>
      <c r="E205" s="8"/>
    </row>
  </sheetData>
  <dataValidations count="2">
    <dataValidation allowBlank="true" errorStyle="stop" operator="between" showDropDown="false" showErrorMessage="false" showInputMessage="false" sqref="B6:B205" type="list">
      <formula1>$G$6:$G$17</formula1>
      <formula2>0</formula2>
    </dataValidation>
    <dataValidation allowBlank="true" errorStyle="stop" operator="between" showDropDown="false" showErrorMessage="false" showInputMessage="false" sqref="E6:E205" type="list">
      <formula1>"Cash,UPI,Card,Bank transfer,Other"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2026-10-25T16:32:28Z</dcterms:created>
  <dc:creator>openpyxl</dc:creator>
  <dc:description/>
  <dc:language>en-US</dc:language>
  <cp:lastModifiedBy/>
  <dcterms:modified xsi:type="dcterms:W3CDTF">2026-10-25T16:32:28Z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